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\Downloads\"/>
    </mc:Choice>
  </mc:AlternateContent>
  <bookViews>
    <workbookView xWindow="0" yWindow="0" windowWidth="20970" windowHeight="9495" tabRatio="500"/>
  </bookViews>
  <sheets>
    <sheet name="Лист 1_Реестр МО" sheetId="1" r:id="rId1"/>
  </sheets>
  <definedNames>
    <definedName name="_xlnm._FilterDatabase" localSheetId="0" hidden="1">'Лист 1_Реестр МО'!$A$24:$Y$25</definedName>
    <definedName name="Вид_нарушения">#REF!</definedName>
    <definedName name="Вид_объекта">#REF!</definedName>
    <definedName name="Год">#REF!</definedName>
    <definedName name="Значения">#REF!</definedName>
    <definedName name="месяц">#REF!</definedName>
    <definedName name="МО">#REF!</definedName>
    <definedName name="_xlnm.Print_Area" localSheetId="0">'Лист 1_Реестр МО'!$A$1:$Y$30,'Лист 1_Реестр МО'!$Z:$Z</definedName>
    <definedName name="Пункты">#REF!</definedName>
    <definedName name="Тип_улицы">#REF!</definedName>
  </definedName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1" l="1"/>
  <c r="F23" i="1"/>
  <c r="C23" i="1"/>
  <c r="A23" i="1"/>
</calcChain>
</file>

<file path=xl/sharedStrings.xml><?xml version="1.0" encoding="utf-8"?>
<sst xmlns="http://schemas.openxmlformats.org/spreadsheetml/2006/main" count="61" uniqueCount="60">
  <si>
    <t xml:space="preserve">ПРИЛОЖЕНИЕ №1                                       к приказу департамента по архитектуре и градостроительству                                             Краснодарского края                                                                 от ____________№_______                                                                                                                                                                                                                         </t>
  </si>
  <si>
    <t>(Наименование муниципального образования)</t>
  </si>
  <si>
    <t>№ п/п</t>
  </si>
  <si>
    <t>№ объекта</t>
  </si>
  <si>
    <t>Дата внесения капитального объекта в реестр (месяц, год)</t>
  </si>
  <si>
    <t xml:space="preserve">Сведения об объекте </t>
  </si>
  <si>
    <t>Меры воздействия (административного, гражданско-правового, уголовного)</t>
  </si>
  <si>
    <t>Информация о судебных делах</t>
  </si>
  <si>
    <t>Дата фактического сноса капитального объекта</t>
  </si>
  <si>
    <t>Дата исключения капитального объекта из реестра</t>
  </si>
  <si>
    <t>Основания для исключения капитального объекта из реестра</t>
  </si>
  <si>
    <t>Привлечение к административной ответственности (статья, дата, сумма)</t>
  </si>
  <si>
    <t>Дата направления материалов в рамках межведомственного взаимодействия в департамент по надзору в строительной сфере Краснодарского края</t>
  </si>
  <si>
    <t>Дата направления материалов в МВД для рассмотрения вопроса о привлечения к уголовной ответственности</t>
  </si>
  <si>
    <t>Дата подачи искового заявления о сносе в суд</t>
  </si>
  <si>
    <t>Исковые требования (содержание)</t>
  </si>
  <si>
    <t>Ходатайство о принятии обеспечительных мер (принятое судом решение)</t>
  </si>
  <si>
    <t>Первая инстанция                          (судебный акт - дата, №, содержание резолютивной части)</t>
  </si>
  <si>
    <t>Апелляционная инстанция                  (судебный акт - дата, №, содержание резолютивной части)</t>
  </si>
  <si>
    <t>Кассационная инстанция                   (судебный акт - дата, №, содержание резолютивной части)</t>
  </si>
  <si>
    <t>Верховынй суд                                  (судебный акт - дата, №, содержание резолютивной части)</t>
  </si>
  <si>
    <t>Судебное решение, вступившее в законную силу (дата, №, содержание резулятивной части)</t>
  </si>
  <si>
    <t>Адрес капитального объекта</t>
  </si>
  <si>
    <t>Дата Акта проверки з/у</t>
  </si>
  <si>
    <t xml:space="preserve">Вид выявленного нарушения                   </t>
  </si>
  <si>
    <t>Вид объекта, функциональное назначение (индивидуальный жилой дом, многоквартирный дом, административно-коммерческое здание, гостиница, иное)</t>
  </si>
  <si>
    <t>этажность (кол-во этажей)</t>
  </si>
  <si>
    <t>Площадь застройки (кв.м)</t>
  </si>
  <si>
    <t>Признать возведенную Мартиросян В.М. постройку по адресу: г. Апшеронск, у. Пролетарская, 175-а, самовольной постройкой. Обязать Мартиросян В.М. снести самовольно возведенную постройку по адресу: г. Апшеронск, у. Пролетарская, 175-а, расположенную на земельном участке с кадастровым номером 23:02:012007:44, площадью 104 кв.м и привести земельный участок в первоначальное состояние.</t>
  </si>
  <si>
    <t>многоквартирный жилой дом</t>
  </si>
  <si>
    <t xml:space="preserve">Возведенная Мартиросян В.М. постройка по адресу: г. Апшеронск, у. Пролетарская, 175-а,  пристроена к многоквартирному дому площадью 104 кв.м без разрешительных документов. </t>
  </si>
  <si>
    <t>исковые требования удовлетворены в части сноса постройки и приведение земельного участка в первоначальное состояние</t>
  </si>
  <si>
    <t xml:space="preserve"> 23.2018</t>
  </si>
  <si>
    <t>03_074</t>
  </si>
  <si>
    <t>г. Апшеронск, у. Пролетарская, 175-а, жилой дом</t>
  </si>
  <si>
    <t xml:space="preserve">Возведенные обществом с ограниченной ответственностью «Юлмис» постройка по адресу: Краснодарский край, Апшеронский район, г. Апшеронск, улица Пролетарская – Исполкомовская – самовольное строение, без разрешающих документов..
</t>
  </si>
  <si>
    <t>Признать объект незавершенного строительства, расположенный по адресу: город Апшеронск, улица Рабочая, 30 самовольной постройкой. Снести самовольно возведенный объект незавершенного строительства, расположенный по адресу: город Апшеронск, улица Рабочая, 30 и привести земельный участок в первоначальное состояние.</t>
  </si>
  <si>
    <t>г.Апшеронск, ул. Исполкомовская</t>
  </si>
  <si>
    <t>Признать недействительным (ничтожным) договор аренды земельного участка государственной собственности несельскохозяйственного назначения №0200003539 от 27.04.2007 г. и дополнительные соглашения к данному до-говору.
Обязать Межмуниципальный отдел по Апшеронскому и Белоречен-скому районам Управления Росреестра по Краснодарскому краю аннулиро-вать в Едином государственном реестре прав на недвижимое имущество и сделок с ним сведения (записи) о регистрации договора аренды земельного участка государственной собственности несельскохозяйственного назначения № 0200003539 от 27.04.2007 г. и дополнительных соглашений к нему; Признать возведенные обществом с ограниченной ответственностью «Юлмис» постройки по адресу: Краснодарский край, Апшеронский район, г. Апшеронск, улица Пролетарская – Исполкомовская – самовольными строе-ниями. Обязать Ответчика общество с ограниченной ответственностью «Юлмис» снести самовольно возведенные постройки по адресу: Краснодарский край, Апшеронский район, г. Апшеронск, улица Пролетарская – Ис-полкомовская, расположенные на земельном участке с кадастровым номе-ром: 23:02:0902001:7833 площадью 195 кв.м. и привести земельный участок в первоначальное состояние.</t>
  </si>
  <si>
    <t>не жилое строение</t>
  </si>
  <si>
    <t>Признать  произведенную Магомедовым Ю.З, Мелконян Ю.М,Османовой А.М,Гимбатовой Б.Б. и Вандышевым Н.Н. реконструкцию чердачного помещения трехэтажного 18 квартирного жилого дома, площадью 1523,1 кв.м расположенного по адресу: г.Апшеронск, ул.Комсомольская,150-Б-самовольной постройкой. Обязать произвести снос за собственные средства и привести чердачное помещение в первоначальное состояние.</t>
  </si>
  <si>
    <t xml:space="preserve">самоволдьная реконструкция чердачного помещения трехэтажного 18 квартирного жилого дома, площадью 1523,1 кв.м расположенного по адресу: г.Апшеронск, ул.Комсомольспо ул. Комсомольской </t>
  </si>
  <si>
    <t>г.Апшеронск, ул.Комсомольская,150-Б</t>
  </si>
  <si>
    <t>г.Апшеронск,ул.Рабочая,30</t>
  </si>
  <si>
    <t xml:space="preserve">Объект незавершенного строительства, расположенный по адресу: город Апшеронск, улица Рабочая, 30 самовольно возведен на зепмельном участке расположенном по адресу: город Апшеронск, улица Рабочая, 30, кадастровый иномер 23:02:0406005:59 </t>
  </si>
  <si>
    <t>жилой дом</t>
  </si>
  <si>
    <t>не обжаловолось</t>
  </si>
  <si>
    <t xml:space="preserve">07.11.2018 дело № 2-1015/2018 иск удовлетворен в части сноса посройки и приведения земельного участка в первоначальное состояние </t>
  </si>
  <si>
    <t>Решение Апшеронского районного суда по делу "2-1194/19 от 03.09.2019 иск удовлетвоорен03.09.2019 решением Апшеронского районного суда</t>
  </si>
  <si>
    <t>апелляционным определением по делу №33-42567/2019  от 28.11.2019решение Апшеронского районного суда оставлено в силе</t>
  </si>
  <si>
    <t>иск удовлетворен Апшеронским районным судом 06.04.2017</t>
  </si>
  <si>
    <t>кассационным постановлением от 16.01.2020 решение Арбитражного суда и апелляционное определение Пятнадцатого апелляционного суда оставлено в силе</t>
  </si>
  <si>
    <t xml:space="preserve">апеляционным определением от 27.09.2019 оставлено  в силе решение Арбитражного суда </t>
  </si>
  <si>
    <t>РЕшением Арбитражного суда по делу А32-33229/2018 от 29.07.2019 иск удовлетворен поностью: Признать возведенные обществом с ограниченной ответственностью «Юлмис» постройки по адресу: Краснодарский край, Апшеронский район, г. Апшеронск, улица Пролетарская – Исполкомовская – самовольными строе-ниями. Обязать Ответчика общество с ограниченной ответственностью «Юлмис» снести самовольно возведенные постройки по адресу: Краснодарский край, Апшеронский район, г. Апшеронск, улица Пролетарская – Ис-полкомовская, расположенные на земельном участке с кадастровым номе-ром: 23:02:0902001:7833 площадью 195 кв.м. и привести земельный участок в первоначальное состояние.</t>
  </si>
  <si>
    <t>Администрация Апшеронского городского поселения Апшеронского района</t>
  </si>
  <si>
    <t>21.05.
2019</t>
  </si>
  <si>
    <t>03.09.
2019</t>
  </si>
  <si>
    <t>08.02.
2017</t>
  </si>
  <si>
    <t>23.10.
2018</t>
  </si>
  <si>
    <t xml:space="preserve"> Реестр зданий и сооружений, возведенных с нарушением градостроительного и земельного законодательства на территории Апшеронского городского поселения Апшеронского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</si>
</sst>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155862</xdr:colOff>
      <xdr:row>24</xdr:row>
      <xdr:rowOff>34636</xdr:rowOff>
    </xdr:from>
    <xdr:to>
      <xdr:col>25</xdr:col>
      <xdr:colOff>6983382</xdr:colOff>
      <xdr:row>24</xdr:row>
      <xdr:rowOff>5155276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7771" y="11741727"/>
          <a:ext cx="6827520" cy="5120640"/>
        </a:xfrm>
        <a:prstGeom prst="rect">
          <a:avLst/>
        </a:prstGeom>
      </xdr:spPr>
    </xdr:pic>
    <xdr:clientData/>
  </xdr:twoCellAnchor>
  <xdr:twoCellAnchor editAs="oneCell">
    <xdr:from>
      <xdr:col>25</xdr:col>
      <xdr:colOff>238120</xdr:colOff>
      <xdr:row>25</xdr:row>
      <xdr:rowOff>23812</xdr:rowOff>
    </xdr:from>
    <xdr:to>
      <xdr:col>25</xdr:col>
      <xdr:colOff>7006120</xdr:colOff>
      <xdr:row>25</xdr:row>
      <xdr:rowOff>5099812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08" y="17025937"/>
          <a:ext cx="6768000" cy="5076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238120</xdr:colOff>
      <xdr:row>26</xdr:row>
      <xdr:rowOff>47624</xdr:rowOff>
    </xdr:from>
    <xdr:to>
      <xdr:col>25</xdr:col>
      <xdr:colOff>6958120</xdr:colOff>
      <xdr:row>26</xdr:row>
      <xdr:rowOff>5087624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08" y="22240874"/>
          <a:ext cx="6720000" cy="504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238125</xdr:colOff>
      <xdr:row>27</xdr:row>
      <xdr:rowOff>119063</xdr:rowOff>
    </xdr:from>
    <xdr:to>
      <xdr:col>25</xdr:col>
      <xdr:colOff>7006125</xdr:colOff>
      <xdr:row>28</xdr:row>
      <xdr:rowOff>3938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3" y="27503438"/>
          <a:ext cx="6768000" cy="50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MJ30"/>
  <sheetViews>
    <sheetView tabSelected="1" view="pageBreakPreview" topLeftCell="F25" zoomScale="40" zoomScaleNormal="68" zoomScaleSheetLayoutView="40" zoomScalePageLayoutView="25" workbookViewId="0">
      <selection activeCell="Z28" sqref="Z28"/>
    </sheetView>
  </sheetViews>
  <sheetFormatPr defaultRowHeight="25.5" x14ac:dyDescent="0.35"/>
  <cols>
    <col min="1" max="2" width="10.42578125" style="20" customWidth="1"/>
    <col min="3" max="3" width="12.28515625" style="20" customWidth="1"/>
    <col min="4" max="4" width="29.28515625" style="20" customWidth="1"/>
    <col min="5" max="5" width="21.85546875" style="20" bestFit="1" customWidth="1"/>
    <col min="6" max="6" width="36.7109375" style="21" customWidth="1"/>
    <col min="7" max="7" width="31.140625" style="21" customWidth="1"/>
    <col min="8" max="8" width="11.28515625" style="21" customWidth="1"/>
    <col min="9" max="9" width="11.42578125" style="22" customWidth="1"/>
    <col min="10" max="10" width="19.140625" style="21" customWidth="1"/>
    <col min="11" max="11" width="17.85546875" style="21" customWidth="1"/>
    <col min="12" max="12" width="16" style="21" customWidth="1"/>
    <col min="13" max="13" width="17.7109375" style="21" customWidth="1"/>
    <col min="14" max="14" width="80.5703125" style="21" customWidth="1"/>
    <col min="15" max="15" width="12" style="21" customWidth="1"/>
    <col min="16" max="16" width="15.7109375" style="21" customWidth="1"/>
    <col min="17" max="17" width="17" style="21" customWidth="1"/>
    <col min="18" max="18" width="15" style="21" customWidth="1"/>
    <col min="19" max="19" width="22.7109375" style="21" customWidth="1"/>
    <col min="20" max="20" width="26.28515625" style="21" customWidth="1"/>
    <col min="21" max="21" width="11.5703125" style="21"/>
    <col min="22" max="22" width="9.85546875" style="21" customWidth="1"/>
    <col min="23" max="24" width="15.28515625" style="21" customWidth="1"/>
    <col min="25" max="25" width="17.5703125" style="21" customWidth="1"/>
    <col min="26" max="26" width="107" style="21" customWidth="1"/>
    <col min="27" max="1018" width="9.140625" style="21" customWidth="1"/>
    <col min="1019" max="1025" width="11.5703125" style="2"/>
    <col min="1026" max="16384" width="9.140625" style="2"/>
  </cols>
  <sheetData>
    <row r="1" spans="1:1024" s="1" customForma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 t="s">
        <v>0</v>
      </c>
      <c r="X1" s="24"/>
      <c r="Y1" s="24"/>
      <c r="AME1" s="2"/>
      <c r="AMF1" s="2"/>
      <c r="AMG1" s="2"/>
      <c r="AMH1" s="2"/>
      <c r="AMI1" s="2"/>
      <c r="AMJ1" s="2"/>
    </row>
    <row r="2" spans="1:1024" s="1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4"/>
      <c r="X2" s="24"/>
      <c r="Y2" s="24"/>
      <c r="AME2" s="2"/>
      <c r="AMF2" s="2"/>
      <c r="AMG2" s="2"/>
      <c r="AMH2" s="2"/>
      <c r="AMI2" s="2"/>
      <c r="AMJ2" s="2"/>
    </row>
    <row r="3" spans="1:1024" s="1" customForma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4"/>
      <c r="X3" s="24"/>
      <c r="Y3" s="24"/>
      <c r="AME3" s="2"/>
      <c r="AMF3" s="2"/>
      <c r="AMG3" s="2"/>
      <c r="AMH3" s="2"/>
      <c r="AMI3" s="2"/>
      <c r="AMJ3" s="2"/>
    </row>
    <row r="4" spans="1:1024" s="1" customForma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4"/>
      <c r="X4" s="24"/>
      <c r="Y4" s="24"/>
      <c r="AME4" s="2"/>
      <c r="AMF4" s="2"/>
      <c r="AMG4" s="2"/>
      <c r="AMH4" s="2"/>
      <c r="AMI4" s="2"/>
      <c r="AMJ4" s="2"/>
    </row>
    <row r="5" spans="1:1024" s="1" customFormat="1" ht="26.25" x14ac:dyDescent="0.35">
      <c r="A5" s="25" t="s">
        <v>54</v>
      </c>
      <c r="B5" s="25"/>
      <c r="C5" s="25"/>
      <c r="D5" s="2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4"/>
      <c r="X5" s="24"/>
      <c r="Y5" s="24"/>
      <c r="AME5" s="2"/>
      <c r="AMF5" s="2"/>
      <c r="AMG5" s="2"/>
      <c r="AMH5" s="2"/>
      <c r="AMI5" s="2"/>
      <c r="AMJ5" s="2"/>
    </row>
    <row r="6" spans="1:1024" s="1" customFormat="1" x14ac:dyDescent="0.35">
      <c r="A6" s="26" t="s">
        <v>1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4"/>
      <c r="X6" s="24"/>
      <c r="Y6" s="24"/>
      <c r="AME6" s="2"/>
      <c r="AMF6" s="2"/>
      <c r="AMG6" s="2"/>
      <c r="AMH6" s="2"/>
      <c r="AMI6" s="2"/>
      <c r="AMJ6" s="2"/>
    </row>
    <row r="7" spans="1:1024" s="1" customFormat="1" ht="26.2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/>
      <c r="X7" s="24"/>
      <c r="Y7" s="24"/>
      <c r="AME7" s="2"/>
      <c r="AMF7" s="2"/>
      <c r="AMG7" s="2"/>
      <c r="AMH7" s="2"/>
      <c r="AMI7" s="2"/>
      <c r="AMJ7" s="2"/>
    </row>
    <row r="8" spans="1:1024" s="1" customFormat="1" ht="26.25" x14ac:dyDescent="0.35">
      <c r="A8" s="27"/>
      <c r="B8" s="27"/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4"/>
      <c r="X8" s="24"/>
      <c r="Y8" s="24"/>
      <c r="AME8" s="2"/>
      <c r="AMF8" s="2"/>
      <c r="AMG8" s="2"/>
      <c r="AMH8" s="2"/>
      <c r="AMI8" s="2"/>
      <c r="AMJ8" s="2"/>
    </row>
    <row r="9" spans="1:1024" s="1" customFormat="1" ht="26.25" x14ac:dyDescent="0.35">
      <c r="A9" s="26"/>
      <c r="B9" s="26"/>
      <c r="C9" s="26"/>
      <c r="D9" s="2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4"/>
      <c r="X9" s="24"/>
      <c r="Y9" s="24"/>
      <c r="AME9" s="2"/>
      <c r="AMF9" s="2"/>
      <c r="AMG9" s="2"/>
      <c r="AMH9" s="2"/>
      <c r="AMI9" s="2"/>
      <c r="AMJ9" s="2"/>
    </row>
    <row r="10" spans="1:1024" s="1" customFormat="1" ht="26.25" x14ac:dyDescent="0.35">
      <c r="A10" s="5"/>
      <c r="B10" s="5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4"/>
      <c r="X10" s="24"/>
      <c r="Y10" s="24"/>
      <c r="AME10" s="2"/>
      <c r="AMF10" s="2"/>
      <c r="AMG10" s="2"/>
      <c r="AMH10" s="2"/>
      <c r="AMI10" s="2"/>
      <c r="AMJ10" s="2"/>
    </row>
    <row r="11" spans="1:1024" s="1" customFormat="1" ht="26.25" x14ac:dyDescent="0.35">
      <c r="A11" s="5"/>
      <c r="B11" s="5"/>
      <c r="C11" s="6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4"/>
      <c r="X11" s="24"/>
      <c r="Y11" s="24"/>
      <c r="AME11" s="2"/>
      <c r="AMF11" s="2"/>
      <c r="AMG11" s="2"/>
      <c r="AMH11" s="2"/>
      <c r="AMI11" s="2"/>
      <c r="AMJ11" s="2"/>
    </row>
    <row r="12" spans="1:1024" s="1" customFormat="1" ht="26.25" x14ac:dyDescent="0.35">
      <c r="A12" s="5"/>
      <c r="B12" s="5"/>
      <c r="C12" s="6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4"/>
      <c r="X12" s="24"/>
      <c r="Y12" s="24"/>
      <c r="AME12" s="2"/>
      <c r="AMF12" s="2"/>
      <c r="AMG12" s="2"/>
      <c r="AMH12" s="2"/>
      <c r="AMI12" s="2"/>
      <c r="AMJ12" s="2"/>
    </row>
    <row r="13" spans="1:1024" s="1" customFormat="1" ht="26.25" x14ac:dyDescent="0.35">
      <c r="A13" s="4"/>
      <c r="B13" s="28" t="s">
        <v>59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4"/>
      <c r="W13" s="24"/>
      <c r="X13" s="24"/>
      <c r="Y13" s="24"/>
      <c r="AME13" s="2"/>
      <c r="AMF13" s="2"/>
      <c r="AMG13" s="2"/>
      <c r="AMH13" s="2"/>
      <c r="AMI13" s="2"/>
      <c r="AMJ13" s="2"/>
    </row>
    <row r="14" spans="1:1024" s="1" customFormat="1" ht="26.25" x14ac:dyDescent="0.3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"/>
      <c r="W14" s="24"/>
      <c r="X14" s="24"/>
      <c r="Y14" s="24"/>
      <c r="AME14" s="2"/>
      <c r="AMF14" s="2"/>
      <c r="AMG14" s="2"/>
      <c r="AMH14" s="2"/>
      <c r="AMI14" s="2"/>
      <c r="AMJ14" s="2"/>
    </row>
    <row r="15" spans="1:1024" s="1" customFormat="1" ht="26.2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4"/>
      <c r="X15" s="24"/>
      <c r="Y15" s="24"/>
      <c r="AME15" s="2"/>
      <c r="AMF15" s="2"/>
      <c r="AMG15" s="2"/>
      <c r="AMH15" s="2"/>
      <c r="AMI15" s="2"/>
      <c r="AMJ15" s="2"/>
    </row>
    <row r="16" spans="1:1024" s="1" customFormat="1" ht="26.2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AME16" s="2"/>
      <c r="AMF16" s="2"/>
      <c r="AMG16" s="2"/>
      <c r="AMH16" s="2"/>
      <c r="AMI16" s="2"/>
      <c r="AMJ16" s="2"/>
    </row>
    <row r="17" spans="1:1024" s="1" customFormat="1" ht="26.2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AME17" s="2"/>
      <c r="AMF17" s="2"/>
      <c r="AMG17" s="2"/>
      <c r="AMH17" s="2"/>
      <c r="AMI17" s="2"/>
      <c r="AMJ17" s="2"/>
    </row>
    <row r="18" spans="1:1024" s="1" customFormat="1" ht="26.2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AME18" s="2"/>
      <c r="AMF18" s="2"/>
      <c r="AMG18" s="2"/>
      <c r="AMH18" s="2"/>
      <c r="AMI18" s="2"/>
      <c r="AMJ18" s="2"/>
    </row>
    <row r="19" spans="1:1024" s="1" customFormat="1" ht="26.2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AME19" s="2"/>
      <c r="AMF19" s="2"/>
      <c r="AMG19" s="2"/>
      <c r="AMH19" s="2"/>
      <c r="AMI19" s="2"/>
      <c r="AMJ19" s="2"/>
    </row>
    <row r="20" spans="1:1024" s="1" customFormat="1" x14ac:dyDescent="0.35">
      <c r="A20" s="29" t="s">
        <v>2</v>
      </c>
      <c r="B20" s="29" t="s">
        <v>3</v>
      </c>
      <c r="C20" s="29" t="s">
        <v>4</v>
      </c>
      <c r="D20" s="30" t="s">
        <v>5</v>
      </c>
      <c r="E20" s="30"/>
      <c r="F20" s="30"/>
      <c r="G20" s="30"/>
      <c r="H20" s="30"/>
      <c r="I20" s="30"/>
      <c r="J20" s="30" t="s">
        <v>6</v>
      </c>
      <c r="K20" s="30"/>
      <c r="L20" s="30"/>
      <c r="M20" s="30" t="s">
        <v>7</v>
      </c>
      <c r="N20" s="30"/>
      <c r="O20" s="30"/>
      <c r="P20" s="30"/>
      <c r="Q20" s="30"/>
      <c r="R20" s="30"/>
      <c r="S20" s="30"/>
      <c r="T20" s="30"/>
      <c r="U20" s="30" t="s">
        <v>8</v>
      </c>
      <c r="V20" s="30"/>
      <c r="W20" s="30" t="s">
        <v>9</v>
      </c>
      <c r="X20" s="30"/>
      <c r="Y20" s="30" t="s">
        <v>10</v>
      </c>
      <c r="AME20" s="2"/>
      <c r="AMF20" s="2"/>
      <c r="AMG20" s="2"/>
      <c r="AMH20" s="2"/>
      <c r="AMI20" s="2"/>
      <c r="AMJ20" s="2"/>
    </row>
    <row r="21" spans="1:1024" s="1" customFormat="1" x14ac:dyDescent="0.35">
      <c r="A21" s="29"/>
      <c r="B21" s="29"/>
      <c r="C21" s="29"/>
      <c r="D21" s="30"/>
      <c r="E21" s="30"/>
      <c r="F21" s="30"/>
      <c r="G21" s="30"/>
      <c r="H21" s="30"/>
      <c r="I21" s="30"/>
      <c r="J21" s="29" t="s">
        <v>11</v>
      </c>
      <c r="K21" s="29" t="s">
        <v>12</v>
      </c>
      <c r="L21" s="29" t="s">
        <v>13</v>
      </c>
      <c r="M21" s="29" t="s">
        <v>14</v>
      </c>
      <c r="N21" s="29" t="s">
        <v>15</v>
      </c>
      <c r="O21" s="29" t="s">
        <v>16</v>
      </c>
      <c r="P21" s="29" t="s">
        <v>17</v>
      </c>
      <c r="Q21" s="29" t="s">
        <v>18</v>
      </c>
      <c r="R21" s="29" t="s">
        <v>19</v>
      </c>
      <c r="S21" s="29" t="s">
        <v>20</v>
      </c>
      <c r="T21" s="29" t="s">
        <v>21</v>
      </c>
      <c r="U21" s="30"/>
      <c r="V21" s="30"/>
      <c r="W21" s="30"/>
      <c r="X21" s="30"/>
      <c r="Y21" s="30"/>
      <c r="AME21" s="2"/>
      <c r="AMF21" s="2"/>
      <c r="AMG21" s="2"/>
      <c r="AMH21" s="2"/>
      <c r="AMI21" s="2"/>
      <c r="AMJ21" s="2"/>
    </row>
    <row r="22" spans="1:1024" s="1" customFormat="1" ht="325.5" x14ac:dyDescent="0.35">
      <c r="A22" s="29"/>
      <c r="B22" s="29"/>
      <c r="C22" s="29"/>
      <c r="D22" s="8" t="s">
        <v>22</v>
      </c>
      <c r="E22" s="8" t="s">
        <v>23</v>
      </c>
      <c r="F22" s="8" t="s">
        <v>24</v>
      </c>
      <c r="G22" s="8" t="s">
        <v>25</v>
      </c>
      <c r="H22" s="8" t="s">
        <v>26</v>
      </c>
      <c r="I22" s="8" t="s">
        <v>27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30"/>
      <c r="X22" s="30"/>
      <c r="Y22" s="30"/>
      <c r="AME22" s="2"/>
      <c r="AMF22" s="2"/>
      <c r="AMG22" s="2"/>
      <c r="AMH22" s="2"/>
      <c r="AMI22" s="2"/>
      <c r="AMJ22" s="2"/>
    </row>
    <row r="23" spans="1:1024" s="10" customFormat="1" x14ac:dyDescent="0.35">
      <c r="A23" s="9">
        <f>SUBTOTAL(2,A25:A9384)</f>
        <v>2</v>
      </c>
      <c r="B23" s="9"/>
      <c r="C23" s="9">
        <f>SUBTOTAL(3,C25:C227)</f>
        <v>0</v>
      </c>
      <c r="D23" s="9"/>
      <c r="E23" s="9"/>
      <c r="F23" s="9">
        <f>SUBTOTAL(3,F25:F383)</f>
        <v>4</v>
      </c>
      <c r="G23" s="9">
        <f>SUBTOTAL(3,G25:G383)</f>
        <v>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1"/>
      <c r="V23" s="31"/>
      <c r="W23" s="31"/>
      <c r="X23" s="31"/>
      <c r="Y23" s="9"/>
      <c r="AME23" s="2"/>
      <c r="AMF23" s="2"/>
      <c r="AMG23" s="2"/>
      <c r="AMH23" s="2"/>
      <c r="AMI23" s="2"/>
      <c r="AMJ23" s="2"/>
    </row>
    <row r="24" spans="1:1024" s="12" customFormat="1" x14ac:dyDescent="0.35">
      <c r="A24" s="11">
        <v>1</v>
      </c>
      <c r="B24" s="11"/>
      <c r="C24" s="11">
        <v>2</v>
      </c>
      <c r="D24" s="11">
        <v>3</v>
      </c>
      <c r="E24" s="11">
        <v>9</v>
      </c>
      <c r="F24" s="11">
        <v>12</v>
      </c>
      <c r="G24" s="11">
        <v>13</v>
      </c>
      <c r="H24" s="11">
        <v>1</v>
      </c>
      <c r="I24" s="11">
        <v>2</v>
      </c>
      <c r="J24" s="11">
        <v>3</v>
      </c>
      <c r="K24" s="11">
        <v>4</v>
      </c>
      <c r="L24" s="11">
        <v>5</v>
      </c>
      <c r="M24" s="11">
        <v>6</v>
      </c>
      <c r="N24" s="11">
        <v>7</v>
      </c>
      <c r="O24" s="11">
        <v>8</v>
      </c>
      <c r="P24" s="11">
        <v>9</v>
      </c>
      <c r="Q24" s="11">
        <v>10</v>
      </c>
      <c r="R24" s="11">
        <v>11</v>
      </c>
      <c r="S24" s="11">
        <v>12</v>
      </c>
      <c r="T24" s="11">
        <v>13</v>
      </c>
      <c r="U24" s="32">
        <v>14</v>
      </c>
      <c r="V24" s="32"/>
      <c r="W24" s="32">
        <v>15</v>
      </c>
      <c r="X24" s="32"/>
      <c r="Y24" s="11">
        <v>16</v>
      </c>
      <c r="AME24" s="2"/>
      <c r="AMF24" s="2"/>
      <c r="AMG24" s="2"/>
      <c r="AMH24" s="2"/>
      <c r="AMI24" s="2"/>
      <c r="AMJ24" s="2"/>
    </row>
    <row r="25" spans="1:1024" s="17" customFormat="1" ht="409.5" x14ac:dyDescent="0.35">
      <c r="A25" s="13">
        <v>1</v>
      </c>
      <c r="B25" s="13" t="s">
        <v>33</v>
      </c>
      <c r="C25" s="13"/>
      <c r="D25" s="13" t="s">
        <v>34</v>
      </c>
      <c r="E25" s="13" t="s">
        <v>32</v>
      </c>
      <c r="F25" s="13" t="s">
        <v>30</v>
      </c>
      <c r="G25" s="13" t="s">
        <v>29</v>
      </c>
      <c r="H25" s="13">
        <v>2</v>
      </c>
      <c r="I25" s="13">
        <v>104</v>
      </c>
      <c r="J25" s="13"/>
      <c r="K25" s="13"/>
      <c r="L25" s="13"/>
      <c r="M25" s="13"/>
      <c r="N25" s="14" t="s">
        <v>28</v>
      </c>
      <c r="O25" s="15"/>
      <c r="P25" s="16" t="s">
        <v>47</v>
      </c>
      <c r="Q25" s="16" t="s">
        <v>46</v>
      </c>
      <c r="R25" s="15"/>
      <c r="S25" s="15"/>
      <c r="T25" s="15" t="s">
        <v>31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</row>
    <row r="26" spans="1:1024" s="17" customFormat="1" ht="409.5" x14ac:dyDescent="0.35">
      <c r="A26" s="13">
        <v>2</v>
      </c>
      <c r="B26" s="13"/>
      <c r="C26" s="13"/>
      <c r="D26" s="13" t="s">
        <v>37</v>
      </c>
      <c r="E26" s="13"/>
      <c r="F26" s="13" t="s">
        <v>35</v>
      </c>
      <c r="G26" s="13" t="s">
        <v>39</v>
      </c>
      <c r="H26" s="13">
        <v>2</v>
      </c>
      <c r="I26" s="13">
        <v>356.7</v>
      </c>
      <c r="J26" s="13"/>
      <c r="K26" s="13"/>
      <c r="L26" s="13"/>
      <c r="M26" s="18" t="s">
        <v>58</v>
      </c>
      <c r="N26" s="14" t="s">
        <v>38</v>
      </c>
      <c r="O26" s="15"/>
      <c r="P26" s="16" t="s">
        <v>53</v>
      </c>
      <c r="Q26" s="16" t="s">
        <v>52</v>
      </c>
      <c r="R26" s="16" t="s">
        <v>51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</row>
    <row r="27" spans="1:1024" s="17" customFormat="1" ht="409.5" x14ac:dyDescent="0.35">
      <c r="A27" s="13"/>
      <c r="B27" s="13"/>
      <c r="C27" s="13"/>
      <c r="D27" s="13" t="s">
        <v>43</v>
      </c>
      <c r="E27" s="13"/>
      <c r="F27" s="13" t="s">
        <v>44</v>
      </c>
      <c r="G27" s="13" t="s">
        <v>45</v>
      </c>
      <c r="H27" s="13">
        <v>2</v>
      </c>
      <c r="I27" s="13">
        <v>651</v>
      </c>
      <c r="J27" s="13"/>
      <c r="K27" s="13"/>
      <c r="L27" s="13"/>
      <c r="M27" s="18" t="s">
        <v>57</v>
      </c>
      <c r="N27" s="14" t="s">
        <v>36</v>
      </c>
      <c r="O27" s="15"/>
      <c r="P27" s="15" t="s">
        <v>50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</row>
    <row r="28" spans="1:1024" s="17" customFormat="1" ht="409.5" x14ac:dyDescent="0.35">
      <c r="A28" s="13"/>
      <c r="B28" s="13"/>
      <c r="C28" s="13"/>
      <c r="D28" s="13" t="s">
        <v>42</v>
      </c>
      <c r="E28" s="18">
        <v>43606</v>
      </c>
      <c r="F28" s="13" t="s">
        <v>41</v>
      </c>
      <c r="G28" s="13" t="s">
        <v>29</v>
      </c>
      <c r="H28" s="13"/>
      <c r="I28" s="13">
        <v>1523.1</v>
      </c>
      <c r="J28" s="13"/>
      <c r="K28" s="18" t="s">
        <v>55</v>
      </c>
      <c r="L28" s="13"/>
      <c r="M28" s="18" t="s">
        <v>56</v>
      </c>
      <c r="N28" s="14" t="s">
        <v>40</v>
      </c>
      <c r="O28" s="15"/>
      <c r="P28" s="19" t="s">
        <v>48</v>
      </c>
      <c r="Q28" s="16" t="s">
        <v>49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</row>
    <row r="29" spans="1:1024" s="17" customFormat="1" ht="26.25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</row>
    <row r="30" spans="1:1024" s="17" customFormat="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</row>
  </sheetData>
  <mergeCells count="31">
    <mergeCell ref="U23:V23"/>
    <mergeCell ref="W23:X23"/>
    <mergeCell ref="U24:V24"/>
    <mergeCell ref="W24:X24"/>
    <mergeCell ref="M20:T20"/>
    <mergeCell ref="U20:V22"/>
    <mergeCell ref="W20:X22"/>
    <mergeCell ref="Y20:Y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A20:A22"/>
    <mergeCell ref="B20:B22"/>
    <mergeCell ref="C20:C22"/>
    <mergeCell ref="D20:I21"/>
    <mergeCell ref="J20:L20"/>
    <mergeCell ref="A1:V1"/>
    <mergeCell ref="W1:Y15"/>
    <mergeCell ref="A5:D5"/>
    <mergeCell ref="A6:D6"/>
    <mergeCell ref="A8:D8"/>
    <mergeCell ref="A9:D9"/>
    <mergeCell ref="B13:U14"/>
  </mergeCells>
  <dataValidations count="4">
    <dataValidation type="list" allowBlank="1" showInputMessage="1" showErrorMessage="1" sqref="J25">
      <formula1>месяц</formula1>
      <formula2>0</formula2>
    </dataValidation>
    <dataValidation type="list" allowBlank="1" showInputMessage="1" showErrorMessage="1" sqref="K25">
      <formula1>Год</formula1>
      <formula2>0</formula2>
    </dataValidation>
    <dataValidation type="list" allowBlank="1" showInputMessage="1" showErrorMessage="1" sqref="F25">
      <formula1>Вид_нарушения</formula1>
      <formula2>0</formula2>
    </dataValidation>
    <dataValidation type="list" allowBlank="1" showInputMessage="1" showErrorMessage="1" sqref="W25 U26 M25:T25">
      <formula1>Значения</formula1>
      <formula2>0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scale="2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1_Реестр МО</vt:lpstr>
      <vt:lpstr>'Лист 1_Реестр МО'!Область_печати</vt:lpstr>
    </vt:vector>
  </TitlesOfParts>
  <Company>Крайархитектура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Сергей</cp:lastModifiedBy>
  <cp:revision>2</cp:revision>
  <cp:lastPrinted>2020-01-31T08:34:32Z</cp:lastPrinted>
  <dcterms:created xsi:type="dcterms:W3CDTF">2006-07-31T07:29:41Z</dcterms:created>
  <dcterms:modified xsi:type="dcterms:W3CDTF">2020-12-07T12:44:37Z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Крайархитектура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